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<sst xmlns="http://schemas.openxmlformats.org/spreadsheetml/2006/main" count="173" uniqueCount="83">
  <si>
    <t>工事費内訳書</t>
  </si>
  <si>
    <t>住　　　　所</t>
  </si>
  <si>
    <t>商号又は名称</t>
  </si>
  <si>
    <t>代 表 者 名</t>
  </si>
  <si>
    <t>工 事 名</t>
  </si>
  <si>
    <t>Ｒ４波土　善蔵川　海・大里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</si>
  <si>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</si>
  <si>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</si>
  <si>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</si>
  <si>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</si>
  <si>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</si>
  <si>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</si>
  <si>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</si>
  <si>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</si>
  <si>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</si>
  <si>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</si>
  <si>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</si>
  <si>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</si>
  <si>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法面整形工</t>
  </si>
  <si>
    <t>法面整形(盛土部)</t>
  </si>
  <si>
    <t>m2</t>
  </si>
  <si>
    <t>残土処理工</t>
  </si>
  <si>
    <t>土砂等運搬</t>
  </si>
  <si>
    <t>残土等処分</t>
  </si>
  <si>
    <t>法覆護岸工</t>
  </si>
  <si>
    <t>作業土工</t>
  </si>
  <si>
    <t>床掘り(掘削)</t>
  </si>
  <si>
    <t>埋戻し</t>
  </si>
  <si>
    <t>ｺﾝｸﾘｰﾄﾌﾞﾛｯｸ工(ｺﾝｸﾘｰﾄﾌﾞﾛｯｸ積)</t>
  </si>
  <si>
    <t>小口止ｺﾝｸﾘｰﾄ
　2号</t>
  </si>
  <si>
    <t>石積(張)工(構造物単位)</t>
  </si>
  <si>
    <t>石積(張)基礎</t>
  </si>
  <si>
    <t>m</t>
  </si>
  <si>
    <t>石積</t>
  </si>
  <si>
    <t>天端ｺﾝｸﾘｰﾄ</t>
  </si>
  <si>
    <t>羽口工</t>
  </si>
  <si>
    <t xml:space="preserve">袋詰玉石　</t>
  </si>
  <si>
    <t>袋</t>
  </si>
  <si>
    <t>割栗石</t>
  </si>
  <si>
    <t xml:space="preserve">吸出防止材　</t>
  </si>
  <si>
    <t>構造物撤去工</t>
  </si>
  <si>
    <t>構造物取壊し工</t>
  </si>
  <si>
    <t>ｺﾝｸﾘｰﾄ取壊し運搬処理</t>
  </si>
  <si>
    <t>仮設工</t>
  </si>
  <si>
    <t>水替工</t>
  </si>
  <si>
    <t>ﾎﾟﾝﾌﾟ排水</t>
  </si>
  <si>
    <t>日</t>
  </si>
  <si>
    <t>仮水路工</t>
  </si>
  <si>
    <t xml:space="preserve">土のう　</t>
  </si>
  <si>
    <t>作業ﾔｰﾄﾞ整備工</t>
  </si>
  <si>
    <t xml:space="preserve">掘削　</t>
  </si>
  <si>
    <t>土木シート</t>
  </si>
  <si>
    <t>枚</t>
  </si>
  <si>
    <t xml:space="preserve">盛土　</t>
  </si>
  <si>
    <t xml:space="preserve">下層路盤　</t>
  </si>
  <si>
    <t>直接工事費</t>
  </si>
  <si>
    <t>共通仮設</t>
  </si>
  <si>
    <t>共通仮設費</t>
  </si>
  <si>
    <t>準備費</t>
  </si>
  <si>
    <t xml:space="preserve">除草　</t>
  </si>
  <si>
    <t xml:space="preserve">現場発生品・支給品運搬　</t>
  </si>
  <si>
    <t>回</t>
  </si>
  <si>
    <t xml:space="preserve">処分費　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</si>
  <si>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</si>
  <si>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</si>
  <si>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</si>
  <si>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</si>
  <si>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</si>
  <si>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</si>
  <si>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</si>
  <si>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河川修繕</t>
  </si>
  <si>
    <t>積込(ﾙｰｽﾞ)</t>
  </si>
  <si>
    <t xml:space="preserve">掘削補助機械搬入・搬出　</t>
  </si>
  <si>
    <t>河川維持</t>
  </si>
  <si>
    <t>除草工</t>
  </si>
  <si>
    <t>堤防除草工</t>
  </si>
  <si>
    <t>堤防除草(複合)</t>
  </si>
  <si>
    <t>汚濁防止工</t>
  </si>
  <si>
    <t>汚濁防止ﾌｪﾝｽ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</si>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</sst>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G11+G19+G34+G37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460.0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460.0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G20+G24+G26+G30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27.0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20</v>
      </c>
      <c r="F28" s="13" t="n">
        <v>103.0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25.0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20</v>
      </c>
      <c r="F33" s="13" t="n">
        <v>83.0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G38+G40+G43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19.0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37</v>
      </c>
      <c r="F41" s="13" t="n">
        <v>36.0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37</v>
      </c>
      <c r="F42" s="13" t="n">
        <v>36.0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G44+G45+G46+G47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17</v>
      </c>
      <c r="F44" s="13" t="n">
        <v>140.0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42.0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17</v>
      </c>
      <c r="F46" s="13" t="n">
        <v>230.0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17</v>
      </c>
      <c r="F47" s="13" t="n">
        <v>55.0</v>
      </c>
      <c r="G47" s="16"/>
      <c r="I47" s="17" t="n">
        <v>38.0</v>
      </c>
      <c r="J47" s="18" t="n">
        <v>4.0</v>
      </c>
    </row>
    <row r="48" ht="42.0" customHeight="true">
      <c r="A48" s="10" t="s">
        <v>55</v>
      </c>
      <c r="B48" s="11"/>
      <c r="C48" s="11"/>
      <c r="D48" s="11"/>
      <c r="E48" s="12" t="s">
        <v>13</v>
      </c>
      <c r="F48" s="13" t="n">
        <v>1.0</v>
      </c>
      <c r="G48" s="15">
        <f>G11+G19+G34+G37</f>
      </c>
      <c r="I48" s="17" t="n">
        <v>39.0</v>
      </c>
      <c r="J48" s="18"/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G50+G55</f>
      </c>
      <c r="I49" s="17" t="n">
        <v>40.0</v>
      </c>
      <c r="J49" s="18" t="n">
        <v>200.0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20</v>
      </c>
      <c r="F52" s="13" t="n">
        <v>100.0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60</v>
      </c>
      <c r="E53" s="12" t="s">
        <v>61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62</v>
      </c>
      <c r="E54" s="12" t="s">
        <v>63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64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65</v>
      </c>
      <c r="B56" s="11"/>
      <c r="C56" s="11"/>
      <c r="D56" s="11"/>
      <c r="E56" s="12" t="s">
        <v>13</v>
      </c>
      <c r="F56" s="13" t="n">
        <v>1.0</v>
      </c>
      <c r="G56" s="15">
        <f>G48+G49</f>
      </c>
      <c r="I56" s="17" t="n">
        <v>47.0</v>
      </c>
      <c r="J56" s="18"/>
    </row>
    <row r="57" ht="42.0" customHeight="true">
      <c r="A57" s="10"/>
      <c r="B57" s="11" t="s">
        <v>66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67</v>
      </c>
      <c r="B58" s="11"/>
      <c r="C58" s="11"/>
      <c r="D58" s="11"/>
      <c r="E58" s="12" t="s">
        <v>13</v>
      </c>
      <c r="F58" s="13" t="n">
        <v>1.0</v>
      </c>
      <c r="G58" s="15">
        <f>G48+G49+G57</f>
      </c>
      <c r="I58" s="17" t="n">
        <v>49.0</v>
      </c>
      <c r="J58" s="18"/>
    </row>
    <row r="59" ht="42.0" customHeight="true">
      <c r="A59" s="10"/>
      <c r="B59" s="11" t="s">
        <v>68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69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/>
    </row>
    <row r="61" ht="42.0" customHeight="true">
      <c r="A61" s="10" t="s">
        <v>70</v>
      </c>
      <c r="B61" s="11"/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1.0</v>
      </c>
    </row>
    <row r="62" ht="42.0" customHeight="true">
      <c r="A62" s="10"/>
      <c r="B62" s="11" t="s">
        <v>14</v>
      </c>
      <c r="C62" s="11"/>
      <c r="D62" s="11"/>
      <c r="E62" s="12" t="s">
        <v>13</v>
      </c>
      <c r="F62" s="13" t="n">
        <v>1.0</v>
      </c>
      <c r="G62" s="15">
        <f>G63+G67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15</v>
      </c>
      <c r="D63" s="11"/>
      <c r="E63" s="12" t="s">
        <v>13</v>
      </c>
      <c r="F63" s="13" t="n">
        <v>1.0</v>
      </c>
      <c r="G63" s="15">
        <f>G64+G65+G66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16</v>
      </c>
      <c r="E64" s="12" t="s">
        <v>17</v>
      </c>
      <c r="F64" s="13" t="n">
        <v>1100.0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71</v>
      </c>
      <c r="E65" s="12" t="s">
        <v>17</v>
      </c>
      <c r="F65" s="13" t="n">
        <v>1100.0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72</v>
      </c>
      <c r="E66" s="12" t="s">
        <v>61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21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22</v>
      </c>
      <c r="E68" s="12" t="s">
        <v>17</v>
      </c>
      <c r="F68" s="13" t="n">
        <v>1110.0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23</v>
      </c>
      <c r="E69" s="12" t="s">
        <v>17</v>
      </c>
      <c r="F69" s="13" t="n">
        <v>1110.0</v>
      </c>
      <c r="G69" s="16"/>
      <c r="I69" s="17" t="n">
        <v>60.0</v>
      </c>
      <c r="J69" s="18" t="n">
        <v>4.0</v>
      </c>
    </row>
    <row r="70" ht="42.0" customHeight="true">
      <c r="A70" s="10" t="s">
        <v>73</v>
      </c>
      <c r="B70" s="11"/>
      <c r="C70" s="11"/>
      <c r="D70" s="11"/>
      <c r="E70" s="12" t="s">
        <v>13</v>
      </c>
      <c r="F70" s="13" t="n">
        <v>1.0</v>
      </c>
      <c r="G70" s="15">
        <f>G71+G76</f>
      </c>
      <c r="I70" s="17" t="n">
        <v>61.0</v>
      </c>
      <c r="J70" s="18" t="n">
        <v>1.0</v>
      </c>
    </row>
    <row r="71" ht="42.0" customHeight="true">
      <c r="A71" s="10"/>
      <c r="B71" s="11" t="s">
        <v>74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75</v>
      </c>
      <c r="D72" s="11"/>
      <c r="E72" s="12" t="s">
        <v>13</v>
      </c>
      <c r="F72" s="13" t="n">
        <v>1.0</v>
      </c>
      <c r="G72" s="15">
        <f>G73+G74+G75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76</v>
      </c>
      <c r="E73" s="12" t="s">
        <v>20</v>
      </c>
      <c r="F73" s="13" t="n">
        <v>6700.0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60</v>
      </c>
      <c r="E74" s="12" t="s">
        <v>61</v>
      </c>
      <c r="F74" s="13" t="n">
        <v>2.0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62</v>
      </c>
      <c r="E75" s="12" t="s">
        <v>63</v>
      </c>
      <c r="F75" s="13" t="n">
        <v>5.0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43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77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78</v>
      </c>
      <c r="E78" s="12" t="s">
        <v>32</v>
      </c>
      <c r="F78" s="13" t="n">
        <v>20.0</v>
      </c>
      <c r="G78" s="16"/>
      <c r="I78" s="17" t="n">
        <v>69.0</v>
      </c>
      <c r="J78" s="18" t="n">
        <v>4.0</v>
      </c>
    </row>
    <row r="79" ht="42.0" customHeight="true">
      <c r="A79" s="10" t="s">
        <v>55</v>
      </c>
      <c r="B79" s="11"/>
      <c r="C79" s="11"/>
      <c r="D79" s="11"/>
      <c r="E79" s="12" t="s">
        <v>13</v>
      </c>
      <c r="F79" s="13" t="n">
        <v>1.0</v>
      </c>
      <c r="G79" s="15">
        <f>G62+G71+G76</f>
      </c>
      <c r="I79" s="17" t="n">
        <v>70.0</v>
      </c>
      <c r="J79" s="18"/>
    </row>
    <row r="80" ht="42.0" customHeight="true">
      <c r="A80" s="10" t="s">
        <v>56</v>
      </c>
      <c r="B80" s="11"/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200.0</v>
      </c>
    </row>
    <row r="81" ht="42.0" customHeight="true">
      <c r="A81" s="10"/>
      <c r="B81" s="11" t="s">
        <v>64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/>
    </row>
    <row r="82" ht="42.0" customHeight="true">
      <c r="A82" s="10" t="s">
        <v>65</v>
      </c>
      <c r="B82" s="11"/>
      <c r="C82" s="11"/>
      <c r="D82" s="11"/>
      <c r="E82" s="12" t="s">
        <v>13</v>
      </c>
      <c r="F82" s="13" t="n">
        <v>1.0</v>
      </c>
      <c r="G82" s="15">
        <f>G79+G80</f>
      </c>
      <c r="I82" s="17" t="n">
        <v>73.0</v>
      </c>
      <c r="J82" s="18"/>
    </row>
    <row r="83" ht="42.0" customHeight="true">
      <c r="A83" s="10"/>
      <c r="B83" s="11" t="s">
        <v>66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 t="n">
        <v>210.0</v>
      </c>
    </row>
    <row r="84" ht="42.0" customHeight="true">
      <c r="A84" s="10" t="s">
        <v>67</v>
      </c>
      <c r="B84" s="11"/>
      <c r="C84" s="11"/>
      <c r="D84" s="11"/>
      <c r="E84" s="12" t="s">
        <v>13</v>
      </c>
      <c r="F84" s="13" t="n">
        <v>1.0</v>
      </c>
      <c r="G84" s="15">
        <f>G79+G80+G83</f>
      </c>
      <c r="I84" s="17" t="n">
        <v>75.0</v>
      </c>
      <c r="J84" s="18"/>
    </row>
    <row r="85" ht="42.0" customHeight="true">
      <c r="A85" s="10"/>
      <c r="B85" s="11" t="s">
        <v>68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220.0</v>
      </c>
    </row>
    <row r="86" ht="42.0" customHeight="true">
      <c r="A86" s="10" t="s">
        <v>69</v>
      </c>
      <c r="B86" s="11"/>
      <c r="C86" s="11"/>
      <c r="D86" s="11"/>
      <c r="E86" s="12" t="s">
        <v>13</v>
      </c>
      <c r="F86" s="13" t="n">
        <v>1.0</v>
      </c>
      <c r="G86" s="15">
        <f>G84+G85</f>
      </c>
      <c r="I86" s="17" t="n">
        <v>77.0</v>
      </c>
      <c r="J86" s="18"/>
    </row>
    <row r="87" ht="42.0" customHeight="true">
      <c r="A87" s="10" t="s">
        <v>79</v>
      </c>
      <c r="B87" s="11"/>
      <c r="C87" s="11"/>
      <c r="D87" s="11"/>
      <c r="E87" s="12" t="s">
        <v>13</v>
      </c>
      <c r="F87" s="13" t="n">
        <v>1.0</v>
      </c>
      <c r="G87" s="15">
        <f>G48+G79</f>
      </c>
      <c r="I87" s="17" t="n">
        <v>78.0</v>
      </c>
      <c r="J87" s="18" t="n">
        <v>20.0</v>
      </c>
    </row>
    <row r="88" ht="42.0" customHeight="true">
      <c r="A88" s="10" t="s">
        <v>80</v>
      </c>
      <c r="B88" s="11"/>
      <c r="C88" s="11"/>
      <c r="D88" s="11"/>
      <c r="E88" s="12" t="s">
        <v>13</v>
      </c>
      <c r="F88" s="13" t="n">
        <v>1.0</v>
      </c>
      <c r="G88" s="15">
        <f>G60+G86</f>
      </c>
      <c r="I88" s="17" t="n">
        <v>79.0</v>
      </c>
      <c r="J88" s="18" t="n">
        <v>30.0</v>
      </c>
    </row>
    <row r="89" ht="42.0" customHeight="true">
      <c r="A89" s="19" t="s">
        <v>81</v>
      </c>
      <c r="B89" s="20"/>
      <c r="C89" s="20"/>
      <c r="D89" s="20"/>
      <c r="E89" s="21" t="s">
        <v>82</v>
      </c>
      <c r="F89" s="22" t="s">
        <v>82</v>
      </c>
      <c r="G89" s="24">
        <f>G88</f>
      </c>
      <c r="I89" s="26" t="n">
        <v>80.0</v>
      </c>
      <c r="J8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C24:D24"/>
    <mergeCell ref="D25"/>
    <mergeCell ref="C26:D26"/>
    <mergeCell ref="D27"/>
    <mergeCell ref="D28"/>
    <mergeCell ref="D29"/>
    <mergeCell ref="C30:D30"/>
    <mergeCell ref="D31"/>
    <mergeCell ref="D32"/>
    <mergeCell ref="D33"/>
    <mergeCell ref="B34:D34"/>
    <mergeCell ref="C35:D35"/>
    <mergeCell ref="D36"/>
    <mergeCell ref="B37:D37"/>
    <mergeCell ref="C38:D38"/>
    <mergeCell ref="D39"/>
    <mergeCell ref="C40:D40"/>
    <mergeCell ref="D41"/>
    <mergeCell ref="D42"/>
    <mergeCell ref="C43:D43"/>
    <mergeCell ref="D44"/>
    <mergeCell ref="D45"/>
    <mergeCell ref="D46"/>
    <mergeCell ref="D47"/>
    <mergeCell ref="A48:D48"/>
    <mergeCell ref="A49:D49"/>
    <mergeCell ref="B50:D50"/>
    <mergeCell ref="C51:D51"/>
    <mergeCell ref="D52"/>
    <mergeCell ref="D53"/>
    <mergeCell ref="D54"/>
    <mergeCell ref="B55:D55"/>
    <mergeCell ref="A56:D56"/>
    <mergeCell ref="B57:D57"/>
    <mergeCell ref="A58:D58"/>
    <mergeCell ref="B59:D59"/>
    <mergeCell ref="A60:D60"/>
    <mergeCell ref="A61:D61"/>
    <mergeCell ref="B62:D62"/>
    <mergeCell ref="C63:D63"/>
    <mergeCell ref="D64"/>
    <mergeCell ref="D65"/>
    <mergeCell ref="D66"/>
    <mergeCell ref="C67:D67"/>
    <mergeCell ref="D68"/>
    <mergeCell ref="D69"/>
    <mergeCell ref="A70:D70"/>
    <mergeCell ref="B71:D71"/>
    <mergeCell ref="C72:D72"/>
    <mergeCell ref="D73"/>
    <mergeCell ref="D74"/>
    <mergeCell ref="D75"/>
    <mergeCell ref="B76:D76"/>
    <mergeCell ref="C77:D77"/>
    <mergeCell ref="D78"/>
    <mergeCell ref="A79:D79"/>
    <mergeCell ref="A80:D80"/>
    <mergeCell ref="B81:D81"/>
    <mergeCell ref="A82:D82"/>
    <mergeCell ref="B83:D83"/>
    <mergeCell ref="A84:D84"/>
    <mergeCell ref="B85:D85"/>
    <mergeCell ref="A86:D86"/>
    <mergeCell ref="A87:D87"/>
    <mergeCell ref="A88:D88"/>
    <mergeCell ref="A89:D8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2022-11-21T08:16:44Z</dcterms:created>
  <dc:creator>Apache POI</dc:creator>
</cp:coreProperties>
</file>